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งาน\ITA\O12\"/>
    </mc:Choice>
  </mc:AlternateContent>
  <xr:revisionPtr revIDLastSave="0" documentId="13_ncr:1_{BE1DA3C6-1099-4C64-839A-18BE27DE31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Sheet1!$A$1:$J$26</definedName>
    <definedName name="_xlnm.Print_Titles" localSheetId="0">Sheet1!$1:$2</definedName>
  </definedNames>
  <calcPr calcId="181029"/>
</workbook>
</file>

<file path=xl/calcChain.xml><?xml version="1.0" encoding="utf-8"?>
<calcChain xmlns="http://schemas.openxmlformats.org/spreadsheetml/2006/main">
  <c r="I18" i="1" l="1"/>
  <c r="I22" i="1"/>
  <c r="I14" i="1"/>
  <c r="I24" i="1"/>
  <c r="I19" i="1"/>
  <c r="I17" i="1"/>
  <c r="G26" i="1"/>
  <c r="E26" i="1"/>
  <c r="I26" i="1" l="1"/>
</calcChain>
</file>

<file path=xl/sharedStrings.xml><?xml version="1.0" encoding="utf-8"?>
<sst xmlns="http://schemas.openxmlformats.org/spreadsheetml/2006/main" count="50" uniqueCount="45">
  <si>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</si>
  <si>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</si>
  <si>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</si>
  <si>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</si>
  <si>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</si>
  <si>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</si>
  <si>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</si>
  <si>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</si>
  <si>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</si>
  <si>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</si>
  <si>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</si>
  <si>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</si>
  <si>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</si>
  <si>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</si>
  <si>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</si>
  <si>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</si>
  <si>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</si>
  <si>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</si>
  <si>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</si>
  <si>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</si>
  <si>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โครงการปราบปรามการค้ายาเสพติดฯ</t>
  </si>
  <si>
    <t>การรักษาความปลอดภัยและการบริการแก่นักท่องเที่ยว</t>
  </si>
  <si>
    <t>การมีส่วนร่วมของประชาชนในการป้องกันอาชญากรรม</t>
  </si>
  <si>
    <t>การปฏิรูประบบงานสอบสวน</t>
  </si>
  <si>
    <t xml:space="preserve">การบังคับใช้กฎหมายและบริการประชาชน </t>
  </si>
  <si>
    <t>การสร้างภูมิคุ้มกันในกลุ่มเป้าหมายระดับโรงเรียน</t>
  </si>
  <si>
    <t>การสกัดกั้น ปราบปราม การผลิตการค้ายาเสพติด</t>
  </si>
  <si>
    <t>เพื่อให้ชุมชนห่างใกลจากยาสเพติด</t>
  </si>
  <si>
    <t>รักษาความปลอดภัยแก่นักท่องเที่ยว</t>
  </si>
  <si>
    <t>เพื่อเป็นการป้องกันและลดปัญหาอาชญากรรม</t>
  </si>
  <si>
    <t>รักษาความสงบเรียบร้อยภายในประเทศ</t>
  </si>
  <si>
    <t>สร้างภูมิคุ้มกันป้องกันยาเสพติด</t>
  </si>
  <si>
    <t>ให้ความยุติธรรมแก่ประชาชน</t>
  </si>
  <si>
    <t>ป้องกันปราบปราม  ผู้ค้ายาเสพติด</t>
  </si>
  <si>
    <r>
      <t>โครงการ</t>
    </r>
    <r>
      <rPr>
        <sz val="14"/>
        <rFont val="Angsana New"/>
        <family val="1"/>
      </rPr>
      <t>..</t>
    </r>
  </si>
  <si>
    <t>-</t>
  </si>
  <si>
    <t>โครงการชุมชนยั่งยืนแก้ปัญหายาเสพติด</t>
  </si>
  <si>
    <t>แก้ไขปัญหายาเสพติด</t>
  </si>
  <si>
    <t>ตรวจแล้วถูกต้อง</t>
  </si>
  <si>
    <t>พ.ต.อ.</t>
  </si>
  <si>
    <t>(สานิตย์ พลเพชร )</t>
  </si>
  <si>
    <t>ผกก.สภ.ห้วยยอด</t>
  </si>
  <si>
    <t xml:space="preserve">รายงานผลการใช้จ่ายงบประมาณ สถานีตำรวจภูธรห้วยยอดประจำปีงบประมาณ พ.ศ. 2568 ไตรมาสที่ 1 และ 2 </t>
  </si>
  <si>
    <t>ไม่มี</t>
  </si>
  <si>
    <t xml:space="preserve"> ข้อมูล ณ วันที่  1 เมษายน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</si>
</sst>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8"/>
      <color rgb="FFFF0000"/>
      <name val="Angsana New"/>
      <family val="1"/>
    </font>
    <font>
      <b/>
      <sz val="16"/>
      <color theme="0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sz val="14"/>
      <name val="Angsana New"/>
      <family val="1"/>
    </font>
    <font>
      <sz val="14"/>
      <color theme="1"/>
      <name val="Angsana New"/>
      <family val="1"/>
    </font>
    <font>
      <sz val="12"/>
      <color theme="1"/>
      <name val="Angsana New"/>
      <family val="1"/>
    </font>
    <font>
      <sz val="16"/>
      <color rgb="FFFF0000"/>
      <name val="Angsana New"/>
      <family val="1"/>
    </font>
    <font>
      <b/>
      <sz val="16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12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5" fillId="0" borderId="10" xfId="0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9" xfId="0" applyFont="1" applyBorder="1"/>
    <xf numFmtId="0" fontId="8" fillId="0" borderId="1" xfId="0" applyFont="1" applyBorder="1"/>
    <xf numFmtId="0" fontId="9" fillId="0" borderId="1" xfId="0" applyFont="1" applyBorder="1"/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0" fontId="11" fillId="0" borderId="1" xfId="0" applyFont="1" applyBorder="1" applyAlignment="1">
      <alignment horizontal="center" vertical="center"/>
    </xf>
    <xf numFmtId="0" fontId="5" fillId="0" borderId="0" xfId="0" applyFont="1"/>
    <xf numFmtId="0" fontId="8" fillId="0" borderId="11" xfId="0" applyFont="1" applyBorder="1" applyAlignment="1">
      <alignment horizontal="center" vertical="top"/>
    </xf>
    <xf numFmtId="0" fontId="10" fillId="0" borderId="1" xfId="0" applyFont="1" applyBorder="1"/>
    <xf numFmtId="0" fontId="10" fillId="0" borderId="9" xfId="0" applyFont="1" applyBorder="1"/>
    <xf numFmtId="0" fontId="6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0" fillId="0" borderId="8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13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5" fillId="0" borderId="8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5" fillId="0" borderId="10" xfId="0" applyNumberFormat="1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0" fontId="10" fillId="0" borderId="10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right"/>
    </xf>
    <xf numFmtId="4" fontId="5" fillId="0" borderId="10" xfId="0" applyNumberFormat="1" applyFont="1" applyBorder="1" applyAlignment="1">
      <alignment horizontal="right"/>
    </xf>
    <xf numFmtId="0" fontId="8" fillId="0" borderId="10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3" fontId="5" fillId="0" borderId="10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187" fontId="6" fillId="0" borderId="10" xfId="1" applyNumberFormat="1" applyFont="1" applyBorder="1" applyAlignment="1">
      <alignment horizontal="right" vertical="center"/>
    </xf>
    <xf numFmtId="187" fontId="6" fillId="0" borderId="9" xfId="1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166370</xdr:colOff>
      <xdr:row>28</xdr:row>
      <xdr:rowOff>43180</xdr:rowOff>
    </xdr:from>
    <xdr:to>
      <xdr:col>4</xdr:col>
      <xdr:colOff>819150</xdr:colOff>
      <xdr:row>28</xdr:row>
      <xdr:rowOff>234950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7206690-53CC-2500-74F3-E7DABED21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9520" y="8380730"/>
          <a:ext cx="652780" cy="191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abSelected="1" zoomScale="120" zoomScaleNormal="120" workbookViewId="0">
      <selection activeCell="L7" sqref="L7"/>
    </sheetView>
  </sheetViews>
  <sheetFormatPr defaultColWidth="8.69921875" defaultRowHeight="15.6" x14ac:dyDescent="0.4"/>
  <cols>
    <col min="1" max="1" width="5.69921875" style="1" customWidth="1"/>
    <col min="2" max="2" width="35.69921875" style="1" customWidth="1"/>
    <col min="3" max="3" width="13.69921875" style="1" customWidth="1"/>
    <col min="4" max="4" width="9.09765625" style="1" customWidth="1"/>
    <col min="5" max="5" width="11.69921875" style="1" customWidth="1"/>
    <col min="6" max="6" width="9.09765625" style="1" customWidth="1"/>
    <col min="7" max="7" width="8.09765625" style="1" customWidth="1"/>
    <col min="8" max="8" width="8.3984375" style="1" customWidth="1"/>
    <col min="9" max="9" width="12.09765625" style="1" customWidth="1"/>
    <col min="10" max="10" width="20.09765625" style="1" customWidth="1"/>
    <col min="11" max="16384" width="8.69921875" style="1"/>
  </cols>
  <sheetData>
    <row r="1" spans="1:10" ht="17.25" customHeight="1" x14ac:dyDescent="0.4">
      <c r="A1" s="40" t="s">
        <v>42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8" customHeight="1" x14ac:dyDescent="0.4">
      <c r="A2" s="41" t="s">
        <v>44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4.25" customHeight="1" x14ac:dyDescent="0.4">
      <c r="A3" s="45" t="s">
        <v>0</v>
      </c>
      <c r="B3" s="45" t="s">
        <v>7</v>
      </c>
      <c r="C3" s="47" t="s">
        <v>2</v>
      </c>
      <c r="D3" s="48"/>
      <c r="E3" s="47" t="s">
        <v>3</v>
      </c>
      <c r="F3" s="48"/>
      <c r="G3" s="47" t="s">
        <v>4</v>
      </c>
      <c r="H3" s="48"/>
      <c r="I3" s="44" t="s">
        <v>5</v>
      </c>
      <c r="J3" s="42" t="s">
        <v>6</v>
      </c>
    </row>
    <row r="4" spans="1:10" ht="23.25" customHeight="1" x14ac:dyDescent="0.4">
      <c r="A4" s="46"/>
      <c r="B4" s="46"/>
      <c r="C4" s="49"/>
      <c r="D4" s="50"/>
      <c r="E4" s="49"/>
      <c r="F4" s="50"/>
      <c r="G4" s="49"/>
      <c r="H4" s="50"/>
      <c r="I4" s="44"/>
      <c r="J4" s="43"/>
    </row>
    <row r="5" spans="1:10" ht="23.4" x14ac:dyDescent="0.6">
      <c r="A5" s="2">
        <v>1</v>
      </c>
      <c r="B5" s="3" t="s">
        <v>34</v>
      </c>
      <c r="C5" s="33"/>
      <c r="D5" s="34"/>
      <c r="E5" s="32"/>
      <c r="F5" s="32"/>
      <c r="G5" s="32"/>
      <c r="H5" s="32"/>
      <c r="I5" s="5"/>
      <c r="J5" s="6"/>
    </row>
    <row r="6" spans="1:10" ht="23.4" x14ac:dyDescent="0.6">
      <c r="A6" s="2">
        <v>1.1000000000000001</v>
      </c>
      <c r="B6" s="7" t="s">
        <v>20</v>
      </c>
      <c r="C6" s="7" t="s">
        <v>27</v>
      </c>
      <c r="D6" s="4"/>
      <c r="E6" s="35">
        <v>36500</v>
      </c>
      <c r="F6" s="39"/>
      <c r="G6" s="35">
        <v>18000</v>
      </c>
      <c r="H6" s="39"/>
      <c r="I6" s="19">
        <v>49.31</v>
      </c>
      <c r="J6" s="4" t="s">
        <v>43</v>
      </c>
    </row>
    <row r="7" spans="1:10" ht="23.4" x14ac:dyDescent="0.6">
      <c r="A7" s="15">
        <v>1.2</v>
      </c>
      <c r="B7" s="7" t="s">
        <v>21</v>
      </c>
      <c r="C7" s="7" t="s">
        <v>28</v>
      </c>
      <c r="D7" s="4"/>
      <c r="E7" s="35">
        <v>8950</v>
      </c>
      <c r="F7" s="39"/>
      <c r="G7" s="62">
        <v>8640</v>
      </c>
      <c r="H7" s="63"/>
      <c r="I7" s="18">
        <v>96.54</v>
      </c>
      <c r="J7" s="16"/>
    </row>
    <row r="8" spans="1:10" ht="23.4" x14ac:dyDescent="0.6">
      <c r="A8" s="2">
        <v>1.3</v>
      </c>
      <c r="B8" s="7" t="s">
        <v>22</v>
      </c>
      <c r="C8" s="8" t="s">
        <v>29</v>
      </c>
      <c r="D8" s="4"/>
      <c r="E8" s="35">
        <v>60000</v>
      </c>
      <c r="F8" s="39"/>
      <c r="G8" s="35">
        <v>60000</v>
      </c>
      <c r="H8" s="39"/>
      <c r="I8" s="19">
        <v>100</v>
      </c>
      <c r="J8" s="5"/>
    </row>
    <row r="9" spans="1:10" ht="23.4" x14ac:dyDescent="0.6">
      <c r="A9" s="2">
        <v>1.4</v>
      </c>
      <c r="B9" s="7" t="s">
        <v>24</v>
      </c>
      <c r="C9" s="7" t="s">
        <v>30</v>
      </c>
      <c r="D9" s="4"/>
      <c r="E9" s="60" t="s">
        <v>35</v>
      </c>
      <c r="F9" s="61"/>
      <c r="G9" s="64" t="s">
        <v>35</v>
      </c>
      <c r="H9" s="34"/>
      <c r="I9" s="4" t="s">
        <v>35</v>
      </c>
      <c r="J9" s="5"/>
    </row>
    <row r="10" spans="1:10" ht="23.4" x14ac:dyDescent="0.6">
      <c r="A10" s="2">
        <v>1.5</v>
      </c>
      <c r="B10" s="7" t="s">
        <v>25</v>
      </c>
      <c r="C10" s="7" t="s">
        <v>31</v>
      </c>
      <c r="D10" s="4"/>
      <c r="E10" s="35">
        <v>2140</v>
      </c>
      <c r="F10" s="39"/>
      <c r="G10" s="35">
        <v>2140</v>
      </c>
      <c r="H10" s="39"/>
      <c r="I10" s="19">
        <v>100</v>
      </c>
      <c r="J10" s="5"/>
    </row>
    <row r="11" spans="1:10" ht="23.4" x14ac:dyDescent="0.6">
      <c r="A11" s="2">
        <v>1.6</v>
      </c>
      <c r="B11" s="7" t="s">
        <v>26</v>
      </c>
      <c r="C11" s="7" t="s">
        <v>33</v>
      </c>
      <c r="D11" s="4"/>
      <c r="E11" s="35">
        <v>7950</v>
      </c>
      <c r="F11" s="39"/>
      <c r="G11" s="35">
        <v>7950</v>
      </c>
      <c r="H11" s="39"/>
      <c r="I11" s="19">
        <v>100</v>
      </c>
      <c r="J11" s="5"/>
    </row>
    <row r="12" spans="1:10" ht="23.4" x14ac:dyDescent="0.6">
      <c r="A12" s="2">
        <v>1.7</v>
      </c>
      <c r="B12" s="7" t="s">
        <v>23</v>
      </c>
      <c r="C12" s="7" t="s">
        <v>32</v>
      </c>
      <c r="D12" s="4"/>
      <c r="E12" s="60" t="s">
        <v>35</v>
      </c>
      <c r="F12" s="61"/>
      <c r="G12" s="60" t="s">
        <v>35</v>
      </c>
      <c r="H12" s="34"/>
      <c r="I12" s="4" t="s">
        <v>35</v>
      </c>
      <c r="J12" s="5"/>
    </row>
    <row r="13" spans="1:10" ht="23.4" x14ac:dyDescent="0.6">
      <c r="A13" s="2">
        <v>1.8</v>
      </c>
      <c r="B13" s="7" t="s">
        <v>36</v>
      </c>
      <c r="C13" s="58" t="s">
        <v>37</v>
      </c>
      <c r="D13" s="59"/>
      <c r="E13" s="35">
        <v>53000</v>
      </c>
      <c r="F13" s="39"/>
      <c r="G13" s="35">
        <v>53000</v>
      </c>
      <c r="H13" s="39"/>
      <c r="I13" s="5">
        <v>100</v>
      </c>
      <c r="J13" s="5"/>
    </row>
    <row r="14" spans="1:10" ht="23.4" x14ac:dyDescent="0.6">
      <c r="A14" s="4">
        <v>2</v>
      </c>
      <c r="B14" s="5" t="s">
        <v>8</v>
      </c>
      <c r="C14" s="52"/>
      <c r="D14" s="52"/>
      <c r="E14" s="53">
        <v>811200</v>
      </c>
      <c r="F14" s="51"/>
      <c r="G14" s="53">
        <v>347160</v>
      </c>
      <c r="H14" s="51"/>
      <c r="I14" s="19">
        <f>G14/E14*100</f>
        <v>42.795857988165679</v>
      </c>
      <c r="J14" s="6"/>
    </row>
    <row r="15" spans="1:10" ht="21" customHeight="1" x14ac:dyDescent="0.6">
      <c r="A15" s="4">
        <v>3</v>
      </c>
      <c r="B15" s="5" t="s">
        <v>9</v>
      </c>
      <c r="C15" s="52"/>
      <c r="D15" s="52"/>
      <c r="E15" s="53">
        <v>69600</v>
      </c>
      <c r="F15" s="51"/>
      <c r="G15" s="37">
        <v>45976</v>
      </c>
      <c r="H15" s="38"/>
      <c r="I15" s="18">
        <v>66.06</v>
      </c>
      <c r="J15" s="23"/>
    </row>
    <row r="16" spans="1:10" ht="23.4" x14ac:dyDescent="0.6">
      <c r="A16" s="4">
        <v>4</v>
      </c>
      <c r="B16" s="5" t="s">
        <v>10</v>
      </c>
      <c r="C16" s="24"/>
      <c r="D16" s="25"/>
      <c r="E16" s="35">
        <v>19500</v>
      </c>
      <c r="F16" s="36"/>
      <c r="G16" s="35">
        <v>19500</v>
      </c>
      <c r="H16" s="36"/>
      <c r="I16" s="19">
        <v>100</v>
      </c>
      <c r="J16" s="6"/>
    </row>
    <row r="17" spans="1:10" ht="23.4" x14ac:dyDescent="0.6">
      <c r="A17" s="4">
        <v>5</v>
      </c>
      <c r="B17" s="5" t="s">
        <v>11</v>
      </c>
      <c r="C17" s="24"/>
      <c r="D17" s="25"/>
      <c r="E17" s="35">
        <v>43200</v>
      </c>
      <c r="F17" s="36"/>
      <c r="G17" s="35">
        <v>37500</v>
      </c>
      <c r="H17" s="36"/>
      <c r="I17" s="19">
        <f>G17/E17*100</f>
        <v>86.805555555555557</v>
      </c>
      <c r="J17" s="6"/>
    </row>
    <row r="18" spans="1:10" ht="21" customHeight="1" x14ac:dyDescent="0.6">
      <c r="A18" s="4">
        <v>6</v>
      </c>
      <c r="B18" s="5" t="s">
        <v>12</v>
      </c>
      <c r="C18" s="24"/>
      <c r="D18" s="25"/>
      <c r="E18" s="35">
        <v>7600</v>
      </c>
      <c r="F18" s="36"/>
      <c r="G18" s="35">
        <v>4200</v>
      </c>
      <c r="H18" s="36"/>
      <c r="I18" s="19">
        <f>G18/E18*100</f>
        <v>55.26315789473685</v>
      </c>
      <c r="J18" s="6"/>
    </row>
    <row r="19" spans="1:10" ht="23.4" x14ac:dyDescent="0.6">
      <c r="A19" s="4">
        <v>7</v>
      </c>
      <c r="B19" s="11" t="s">
        <v>13</v>
      </c>
      <c r="C19" s="54"/>
      <c r="D19" s="55"/>
      <c r="E19" s="28">
        <v>1230000</v>
      </c>
      <c r="F19" s="29"/>
      <c r="G19" s="28">
        <v>1002500</v>
      </c>
      <c r="H19" s="29"/>
      <c r="I19" s="26">
        <f>G19/E19*100</f>
        <v>81.504065040650403</v>
      </c>
      <c r="J19" s="20"/>
    </row>
    <row r="20" spans="1:10" ht="21" customHeight="1" x14ac:dyDescent="0.6">
      <c r="A20" s="4">
        <v>8</v>
      </c>
      <c r="B20" s="11" t="s">
        <v>14</v>
      </c>
      <c r="C20" s="24"/>
      <c r="D20" s="25"/>
      <c r="E20" s="30"/>
      <c r="F20" s="31"/>
      <c r="G20" s="30"/>
      <c r="H20" s="31"/>
      <c r="I20" s="27"/>
      <c r="J20" s="21"/>
    </row>
    <row r="21" spans="1:10" ht="25.2" customHeight="1" x14ac:dyDescent="0.6">
      <c r="A21" s="4">
        <v>9</v>
      </c>
      <c r="B21" s="5" t="s">
        <v>15</v>
      </c>
      <c r="C21" s="24"/>
      <c r="D21" s="25"/>
      <c r="E21" s="35">
        <v>5400</v>
      </c>
      <c r="F21" s="36"/>
      <c r="G21" s="56">
        <v>0</v>
      </c>
      <c r="H21" s="36"/>
      <c r="I21" s="19">
        <v>0</v>
      </c>
      <c r="J21" s="6"/>
    </row>
    <row r="22" spans="1:10" ht="23.4" x14ac:dyDescent="0.6">
      <c r="A22" s="4">
        <v>10</v>
      </c>
      <c r="B22" s="5" t="s">
        <v>16</v>
      </c>
      <c r="C22" s="24"/>
      <c r="D22" s="25"/>
      <c r="E22" s="35">
        <v>32600</v>
      </c>
      <c r="F22" s="36"/>
      <c r="G22" s="35">
        <v>19425</v>
      </c>
      <c r="H22" s="36"/>
      <c r="I22" s="19">
        <f>G22/E22*100</f>
        <v>59.585889570552141</v>
      </c>
      <c r="J22" s="17"/>
    </row>
    <row r="23" spans="1:10" ht="23.4" x14ac:dyDescent="0.6">
      <c r="A23" s="4">
        <v>11</v>
      </c>
      <c r="B23" s="5" t="s">
        <v>17</v>
      </c>
      <c r="C23" s="52"/>
      <c r="D23" s="52"/>
      <c r="E23" s="51">
        <v>0</v>
      </c>
      <c r="F23" s="51"/>
      <c r="G23" s="51">
        <v>0</v>
      </c>
      <c r="H23" s="51"/>
      <c r="I23" s="19">
        <v>0</v>
      </c>
      <c r="J23" s="6"/>
    </row>
    <row r="24" spans="1:10" ht="23.4" x14ac:dyDescent="0.6">
      <c r="A24" s="4">
        <v>12</v>
      </c>
      <c r="B24" s="5" t="s">
        <v>18</v>
      </c>
      <c r="C24" s="24"/>
      <c r="D24" s="25"/>
      <c r="E24" s="35">
        <v>55600</v>
      </c>
      <c r="F24" s="36"/>
      <c r="G24" s="57">
        <v>55497.98</v>
      </c>
      <c r="H24" s="36"/>
      <c r="I24" s="19">
        <f>G24/E24*100</f>
        <v>99.816510791366909</v>
      </c>
      <c r="J24" s="12"/>
    </row>
    <row r="25" spans="1:10" ht="23.4" x14ac:dyDescent="0.6">
      <c r="A25" s="4">
        <v>13</v>
      </c>
      <c r="B25" s="5" t="s">
        <v>19</v>
      </c>
      <c r="C25" s="9"/>
      <c r="D25" s="10"/>
      <c r="E25" s="9"/>
      <c r="F25" s="10"/>
      <c r="G25" s="9"/>
      <c r="H25" s="10"/>
      <c r="I25" s="12"/>
      <c r="J25" s="12"/>
    </row>
    <row r="26" spans="1:10" ht="23.4" x14ac:dyDescent="0.6">
      <c r="A26" s="13" t="s">
        <v>1</v>
      </c>
      <c r="B26" s="12"/>
      <c r="C26" s="24"/>
      <c r="D26" s="25"/>
      <c r="E26" s="35">
        <f>SUM(E6:F24)</f>
        <v>2443240</v>
      </c>
      <c r="F26" s="36"/>
      <c r="G26" s="35">
        <f>SUM(G6:H24)</f>
        <v>1681488.98</v>
      </c>
      <c r="H26" s="36"/>
      <c r="I26" s="19">
        <f>G26*100/E26</f>
        <v>68.822096069154071</v>
      </c>
      <c r="J26" s="12"/>
    </row>
    <row r="28" spans="1:10" x14ac:dyDescent="0.4">
      <c r="E28" s="1" t="s">
        <v>38</v>
      </c>
    </row>
    <row r="29" spans="1:10" ht="24" customHeight="1" x14ac:dyDescent="0.4">
      <c r="D29" s="22" t="s">
        <v>39</v>
      </c>
    </row>
    <row r="30" spans="1:10" ht="11.4" customHeight="1" x14ac:dyDescent="0.4">
      <c r="E30" s="1" t="s">
        <v>40</v>
      </c>
    </row>
    <row r="31" spans="1:10" ht="11.4" customHeight="1" x14ac:dyDescent="0.4">
      <c r="E31" s="1" t="s">
        <v>41</v>
      </c>
    </row>
    <row r="32" spans="1:10" ht="14.25" customHeight="1" x14ac:dyDescent="0.4"/>
    <row r="33" spans="1:10" ht="31.5" customHeight="1" x14ac:dyDescent="0.4"/>
    <row r="34" spans="1:10" ht="21" customHeight="1" x14ac:dyDescent="0.4"/>
    <row r="41" spans="1:10" s="14" customFormat="1" ht="20.25" customHeight="1" x14ac:dyDescent="0.6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21" customHeight="1" x14ac:dyDescent="0.4"/>
    <row r="49" ht="14.25" customHeight="1" x14ac:dyDescent="0.4"/>
    <row r="50" ht="14.25" customHeight="1" x14ac:dyDescent="0.4"/>
    <row r="51" ht="14.25" customHeight="1" x14ac:dyDescent="0.4"/>
  </sheetData>
  <mergeCells count="64">
    <mergeCell ref="E6:F6"/>
    <mergeCell ref="E7:F7"/>
    <mergeCell ref="E8:F8"/>
    <mergeCell ref="E9:F9"/>
    <mergeCell ref="G6:H6"/>
    <mergeCell ref="G7:H7"/>
    <mergeCell ref="G8:H8"/>
    <mergeCell ref="G9:H9"/>
    <mergeCell ref="G17:H17"/>
    <mergeCell ref="C13:D13"/>
    <mergeCell ref="E11:F11"/>
    <mergeCell ref="E12:F12"/>
    <mergeCell ref="E13:F13"/>
    <mergeCell ref="G11:H11"/>
    <mergeCell ref="G12:H12"/>
    <mergeCell ref="G13:H13"/>
    <mergeCell ref="G14:H14"/>
    <mergeCell ref="C26:D26"/>
    <mergeCell ref="E24:F24"/>
    <mergeCell ref="E26:F26"/>
    <mergeCell ref="G24:H24"/>
    <mergeCell ref="G26:H26"/>
    <mergeCell ref="C24:D24"/>
    <mergeCell ref="G23:H23"/>
    <mergeCell ref="C14:D14"/>
    <mergeCell ref="C15:D15"/>
    <mergeCell ref="C23:D23"/>
    <mergeCell ref="E23:F23"/>
    <mergeCell ref="E14:F14"/>
    <mergeCell ref="E15:F15"/>
    <mergeCell ref="C22:D22"/>
    <mergeCell ref="E22:F22"/>
    <mergeCell ref="G22:H22"/>
    <mergeCell ref="C16:D16"/>
    <mergeCell ref="C17:D17"/>
    <mergeCell ref="C18:D18"/>
    <mergeCell ref="C19:D19"/>
    <mergeCell ref="G21:H21"/>
    <mergeCell ref="E18:F18"/>
    <mergeCell ref="A1:J1"/>
    <mergeCell ref="A2:J2"/>
    <mergeCell ref="J3:J4"/>
    <mergeCell ref="I3:I4"/>
    <mergeCell ref="A3:A4"/>
    <mergeCell ref="B3:B4"/>
    <mergeCell ref="G3:H4"/>
    <mergeCell ref="E3:F4"/>
    <mergeCell ref="C3:D4"/>
    <mergeCell ref="C21:D21"/>
    <mergeCell ref="I19:I20"/>
    <mergeCell ref="E19:F20"/>
    <mergeCell ref="E5:F5"/>
    <mergeCell ref="G5:H5"/>
    <mergeCell ref="C5:D5"/>
    <mergeCell ref="G18:H18"/>
    <mergeCell ref="G15:H15"/>
    <mergeCell ref="E10:F10"/>
    <mergeCell ref="E21:F21"/>
    <mergeCell ref="G19:H20"/>
    <mergeCell ref="C20:D20"/>
    <mergeCell ref="E16:F16"/>
    <mergeCell ref="E17:F17"/>
    <mergeCell ref="G16:H16"/>
    <mergeCell ref="G10:H10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2025-03-17T04:49:45Z</cp:lastPrinted>
  <dcterms:created xsi:type="dcterms:W3CDTF">2024-01-10T07:59:11Z</dcterms:created>
  <dcterms:modified xsi:type="dcterms:W3CDTF">2025-06-25T05:44:13Z</dcterms:modified>
</cp:coreProperties>
</file>